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mB00yFlTo9gfoOiQkH2lm2lF5YA=="/>
    </ext>
  </extLst>
</workbook>
</file>

<file path=xl/sharedStrings.xml><?xml version="1.0" encoding="utf-8"?>
<sst xmlns="http://schemas.openxmlformats.org/spreadsheetml/2006/main" count="136" uniqueCount="84">
  <si>
    <t>Appendix B:  Ratings for State Legislators from Salt Lake County on Selected 2022 Environmental Bills</t>
  </si>
  <si>
    <t>SENATE</t>
  </si>
  <si>
    <t>Dist</t>
  </si>
  <si>
    <t>Party</t>
  </si>
  <si>
    <t>HB121</t>
  </si>
  <si>
    <t>HB145</t>
  </si>
  <si>
    <t>HB240</t>
  </si>
  <si>
    <t>HB242</t>
  </si>
  <si>
    <t>HB326</t>
  </si>
  <si>
    <t>HB410</t>
  </si>
  <si>
    <t>SB136</t>
  </si>
  <si>
    <t>SB140</t>
  </si>
  <si>
    <t>SB152</t>
  </si>
  <si>
    <t>SB188</t>
  </si>
  <si>
    <t>Totals</t>
  </si>
  <si>
    <t>Anderegg, Jake</t>
  </si>
  <si>
    <t>R</t>
  </si>
  <si>
    <t>Cullimore, Kirk</t>
  </si>
  <si>
    <t>Davis, Gene</t>
  </si>
  <si>
    <t>D</t>
  </si>
  <si>
    <t xml:space="preserve">Escamilla, Luz  </t>
  </si>
  <si>
    <t>Fillmore, Lincoln</t>
  </si>
  <si>
    <t>Harper, Wayne</t>
  </si>
  <si>
    <t>Iwamoto, Jani</t>
  </si>
  <si>
    <t>Kitchen, Derek</t>
  </si>
  <si>
    <t>Mayne, Karen</t>
  </si>
  <si>
    <t>McCay, Daniel</t>
  </si>
  <si>
    <t>Riebe, Kathleen</t>
  </si>
  <si>
    <t>Thatcher, Daniel</t>
  </si>
  <si>
    <t>Weiler, Todd</t>
  </si>
  <si>
    <t>TOTALS</t>
  </si>
  <si>
    <t>HOUSE</t>
  </si>
  <si>
    <t>DIst</t>
  </si>
  <si>
    <t>Acton, Cheryl</t>
  </si>
  <si>
    <t>Bennion, Gay Lynn</t>
  </si>
  <si>
    <t>Briscoe, Joel</t>
  </si>
  <si>
    <t>Collard, Clare</t>
  </si>
  <si>
    <t>Dalley-Provost, Jennifer</t>
  </si>
  <si>
    <t>Dunnigan, James</t>
  </si>
  <si>
    <t>Eliason, Steven</t>
  </si>
  <si>
    <t>Harrison, Suzanne</t>
  </si>
  <si>
    <t>Hollins, Sandra</t>
  </si>
  <si>
    <t>Ivory, Ken</t>
  </si>
  <si>
    <t>King, Brian</t>
  </si>
  <si>
    <t>Kwan, Karen</t>
  </si>
  <si>
    <t>Matthews, Ashley</t>
  </si>
  <si>
    <t>Moss, Carol Spackman</t>
  </si>
  <si>
    <t>Owens, Doug</t>
  </si>
  <si>
    <t>Pierucci, Candice</t>
  </si>
  <si>
    <t>Pitcher, Stephanie</t>
  </si>
  <si>
    <t>Pulsipher, Susan</t>
  </si>
  <si>
    <t>Rohner, Judy Weeks</t>
  </si>
  <si>
    <t>Romero, Angela</t>
  </si>
  <si>
    <t>Spendlove, Robert</t>
  </si>
  <si>
    <t>Stenquist, Jeffrey</t>
  </si>
  <si>
    <t>Stoddard, Andrew</t>
  </si>
  <si>
    <t>Strong, Mark</t>
  </si>
  <si>
    <t>Teuscher, Jordan</t>
  </si>
  <si>
    <t>Weight, Elizabeth</t>
  </si>
  <si>
    <t>Wheatly, Mark</t>
  </si>
  <si>
    <t>Winder, Mike</t>
  </si>
  <si>
    <t>Bill #</t>
  </si>
  <si>
    <t xml:space="preserve">Intent of bill </t>
  </si>
  <si>
    <t>HB 121</t>
  </si>
  <si>
    <t>Incentives for water conservation</t>
  </si>
  <si>
    <t>HB 145</t>
  </si>
  <si>
    <t>Improves preparation for wildfires</t>
  </si>
  <si>
    <t>HB 240</t>
  </si>
  <si>
    <t>Makes dredging and island building harder</t>
  </si>
  <si>
    <t>HB 242</t>
  </si>
  <si>
    <t>Requires metering of secondary water systems</t>
  </si>
  <si>
    <t>HB 326</t>
  </si>
  <si>
    <t>Pilot program grants for air &amp; water quality</t>
  </si>
  <si>
    <t>HB 410</t>
  </si>
  <si>
    <t xml:space="preserve">$40 M to conserve Great Salt Lake </t>
  </si>
  <si>
    <t>SB 136</t>
  </si>
  <si>
    <t>Diesel emission reduction incentives</t>
  </si>
  <si>
    <t>SB 140</t>
  </si>
  <si>
    <t>High-density housing by TRAX stations</t>
  </si>
  <si>
    <t>SB 152</t>
  </si>
  <si>
    <t>No HOA limits on EV chargers, PV, xeriscaping</t>
  </si>
  <si>
    <t>SB 188</t>
  </si>
  <si>
    <t>Allows federal $ for ZEVs, home efficiency upgrades</t>
  </si>
  <si>
    <t>This analysis by the Environmental Health Committee of the Utah Citizens Counsel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</si>
</sst>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7C80"/>
        <bgColor rgb="FFFF7C8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</fills>
  <borders count="3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top"/>
    </xf>
    <xf borderId="0" fillId="3" fontId="2" numFmtId="0" xfId="0" applyAlignment="1" applyFill="1" applyFont="1">
      <alignment horizontal="center" vertical="top"/>
    </xf>
    <xf borderId="0" fillId="2" fontId="2" numFmtId="0" xfId="0" applyAlignment="1" applyFont="1">
      <alignment horizontal="center" vertical="top"/>
    </xf>
    <xf borderId="1" fillId="2" fontId="1" numFmtId="0" xfId="0" applyAlignment="1" applyBorder="1" applyFont="1">
      <alignment horizontal="center" vertical="top"/>
    </xf>
    <xf borderId="1" fillId="2" fontId="2" numFmtId="0" xfId="0" applyAlignment="1" applyBorder="1" applyFont="1">
      <alignment horizontal="center" vertical="top"/>
    </xf>
    <xf borderId="2" fillId="2" fontId="3" numFmtId="0" xfId="0" applyBorder="1" applyFont="1"/>
    <xf borderId="1" fillId="2" fontId="3" numFmtId="0" xfId="0" applyAlignment="1" applyBorder="1" applyFont="1">
      <alignment horizontal="center" vertical="top"/>
    </xf>
    <xf borderId="1" fillId="3" fontId="2" numFmtId="0" xfId="0" applyAlignment="1" applyBorder="1" applyFont="1">
      <alignment horizontal="center" vertical="top"/>
    </xf>
    <xf borderId="1" fillId="4" fontId="2" numFmtId="0" xfId="0" applyBorder="1" applyFill="1" applyFont="1"/>
    <xf borderId="1" fillId="4" fontId="2" numFmtId="0" xfId="0" applyAlignment="1" applyBorder="1" applyFont="1">
      <alignment horizontal="center" vertical="top"/>
    </xf>
    <xf borderId="1" fillId="3" fontId="2" numFmtId="0" xfId="0" applyBorder="1" applyFont="1"/>
    <xf borderId="1" fillId="0" fontId="2" numFmtId="0" xfId="0" applyBorder="1" applyFont="1"/>
    <xf borderId="1" fillId="0" fontId="2" numFmtId="0" xfId="0" applyAlignment="1" applyBorder="1" applyFont="1">
      <alignment horizontal="center" vertical="top"/>
    </xf>
    <xf borderId="1" fillId="5" fontId="2" numFmtId="0" xfId="0" applyBorder="1" applyFill="1" applyFont="1"/>
    <xf borderId="1" fillId="5" fontId="2" numFmtId="0" xfId="0" applyAlignment="1" applyBorder="1" applyFont="1">
      <alignment horizontal="center" vertical="top"/>
    </xf>
    <xf borderId="1" fillId="6" fontId="3" numFmtId="0" xfId="0" applyBorder="1" applyFill="1" applyFont="1"/>
    <xf borderId="1" fillId="7" fontId="3" numFmtId="0" xfId="0" applyBorder="1" applyFill="1" applyFont="1"/>
    <xf borderId="1" fillId="3" fontId="3" numFmtId="0" xfId="0" applyBorder="1" applyFont="1"/>
    <xf borderId="2" fillId="6" fontId="3" numFmtId="0" xfId="0" applyBorder="1" applyFont="1"/>
    <xf borderId="1" fillId="0" fontId="2" numFmtId="0" xfId="0" applyAlignment="1" applyBorder="1" applyFont="1">
      <alignment horizontal="left"/>
    </xf>
    <xf borderId="2" fillId="3" fontId="3" numFmtId="0" xfId="0" applyBorder="1" applyFont="1"/>
    <xf borderId="2" fillId="0" fontId="3" numFmtId="0" xfId="0" applyBorder="1" applyFont="1"/>
    <xf borderId="2" fillId="0" fontId="2" numFmtId="0" xfId="0" applyBorder="1" applyFont="1"/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5.43"/>
    <col customWidth="1" min="3" max="3" width="5.0"/>
    <col customWidth="1" min="4" max="11" width="6.57"/>
    <col customWidth="1" min="12" max="12" width="7.29"/>
    <col customWidth="1" min="13" max="14" width="6.57"/>
    <col customWidth="1" min="15" max="26" width="9.14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3"/>
      <c r="Z1" s="3"/>
    </row>
    <row r="2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7"/>
      <c r="O2" s="7" t="s">
        <v>14</v>
      </c>
      <c r="P2" s="8"/>
      <c r="Q2" s="8"/>
      <c r="R2" s="8"/>
      <c r="S2" s="8"/>
      <c r="T2" s="8"/>
      <c r="U2" s="8"/>
      <c r="V2" s="8"/>
      <c r="W2" s="8"/>
      <c r="X2" s="8"/>
      <c r="Y2" s="5"/>
      <c r="Z2" s="5"/>
    </row>
    <row r="3">
      <c r="A3" s="9" t="s">
        <v>15</v>
      </c>
      <c r="B3" s="10">
        <v>13.0</v>
      </c>
      <c r="C3" s="10" t="s">
        <v>16</v>
      </c>
      <c r="D3" s="9">
        <v>0.0</v>
      </c>
      <c r="E3" s="9">
        <v>1.0</v>
      </c>
      <c r="F3" s="9">
        <v>1.0</v>
      </c>
      <c r="G3" s="9">
        <v>0.0</v>
      </c>
      <c r="H3" s="9">
        <v>0.0</v>
      </c>
      <c r="I3" s="9">
        <v>1.0</v>
      </c>
      <c r="J3" s="9">
        <v>1.0</v>
      </c>
      <c r="K3" s="9">
        <v>1.0</v>
      </c>
      <c r="L3" s="9">
        <v>1.0</v>
      </c>
      <c r="M3" s="9">
        <v>1.0</v>
      </c>
      <c r="N3" s="9"/>
      <c r="O3" s="9">
        <f t="shared" ref="O3:O15" si="1">SUM(D3:N3)</f>
        <v>7</v>
      </c>
      <c r="P3" s="11"/>
      <c r="Q3" s="11"/>
      <c r="R3" s="11"/>
      <c r="S3" s="11"/>
      <c r="T3" s="11"/>
      <c r="U3" s="11"/>
      <c r="V3" s="11"/>
      <c r="W3" s="11"/>
      <c r="X3" s="11"/>
      <c r="Y3" s="9"/>
      <c r="Z3" s="9"/>
    </row>
    <row r="4">
      <c r="A4" s="9" t="s">
        <v>17</v>
      </c>
      <c r="B4" s="10">
        <v>9.0</v>
      </c>
      <c r="C4" s="10" t="s">
        <v>16</v>
      </c>
      <c r="D4" s="9">
        <v>1.0</v>
      </c>
      <c r="E4" s="9">
        <v>1.0</v>
      </c>
      <c r="F4" s="9">
        <v>1.0</v>
      </c>
      <c r="G4" s="9">
        <v>1.0</v>
      </c>
      <c r="H4" s="9">
        <v>1.0</v>
      </c>
      <c r="I4" s="9">
        <v>0.0</v>
      </c>
      <c r="J4" s="9">
        <v>1.0</v>
      </c>
      <c r="K4" s="9">
        <v>1.0</v>
      </c>
      <c r="L4" s="9">
        <v>1.0</v>
      </c>
      <c r="M4" s="9">
        <v>2.0</v>
      </c>
      <c r="N4" s="9"/>
      <c r="O4" s="9">
        <f t="shared" si="1"/>
        <v>10</v>
      </c>
      <c r="P4" s="11"/>
      <c r="Q4" s="11"/>
      <c r="R4" s="11"/>
      <c r="S4" s="11"/>
      <c r="T4" s="11"/>
      <c r="U4" s="11"/>
      <c r="V4" s="11"/>
      <c r="W4" s="11"/>
      <c r="X4" s="11"/>
      <c r="Y4" s="9"/>
      <c r="Z4" s="9"/>
    </row>
    <row r="5">
      <c r="A5" s="9" t="s">
        <v>18</v>
      </c>
      <c r="B5" s="10">
        <v>3.0</v>
      </c>
      <c r="C5" s="10" t="s">
        <v>19</v>
      </c>
      <c r="D5" s="9">
        <v>1.0</v>
      </c>
      <c r="E5" s="9">
        <v>0.0</v>
      </c>
      <c r="F5" s="9">
        <v>1.0</v>
      </c>
      <c r="G5" s="9">
        <v>1.0</v>
      </c>
      <c r="H5" s="9">
        <v>1.0</v>
      </c>
      <c r="I5" s="9">
        <v>1.0</v>
      </c>
      <c r="J5" s="9">
        <v>1.0</v>
      </c>
      <c r="K5" s="9">
        <v>1.0</v>
      </c>
      <c r="L5" s="9">
        <v>1.0</v>
      </c>
      <c r="M5" s="9">
        <v>1.0</v>
      </c>
      <c r="N5" s="9"/>
      <c r="O5" s="9">
        <f t="shared" si="1"/>
        <v>9</v>
      </c>
      <c r="P5" s="11"/>
      <c r="Q5" s="11"/>
      <c r="R5" s="11"/>
      <c r="S5" s="11"/>
      <c r="T5" s="11"/>
      <c r="U5" s="11"/>
      <c r="V5" s="11"/>
      <c r="W5" s="11"/>
      <c r="X5" s="11"/>
      <c r="Y5" s="9"/>
      <c r="Z5" s="9"/>
    </row>
    <row r="6">
      <c r="A6" s="9" t="s">
        <v>20</v>
      </c>
      <c r="B6" s="10">
        <v>1.0</v>
      </c>
      <c r="C6" s="10" t="s">
        <v>19</v>
      </c>
      <c r="D6" s="9">
        <v>1.0</v>
      </c>
      <c r="E6" s="9">
        <v>1.0</v>
      </c>
      <c r="F6" s="9">
        <v>-1.0</v>
      </c>
      <c r="G6" s="9">
        <v>1.0</v>
      </c>
      <c r="H6" s="9">
        <v>1.0</v>
      </c>
      <c r="I6" s="9">
        <v>1.0</v>
      </c>
      <c r="J6" s="9">
        <v>2.0</v>
      </c>
      <c r="K6" s="9">
        <v>1.0</v>
      </c>
      <c r="L6" s="9">
        <v>0.0</v>
      </c>
      <c r="M6" s="9">
        <v>1.0</v>
      </c>
      <c r="N6" s="9"/>
      <c r="O6" s="9">
        <f t="shared" si="1"/>
        <v>8</v>
      </c>
      <c r="P6" s="11"/>
      <c r="Q6" s="11"/>
      <c r="R6" s="11"/>
      <c r="S6" s="11"/>
      <c r="T6" s="11"/>
      <c r="U6" s="11"/>
      <c r="V6" s="11"/>
      <c r="W6" s="11"/>
      <c r="X6" s="11"/>
      <c r="Y6" s="9"/>
      <c r="Z6" s="9"/>
    </row>
    <row r="7">
      <c r="A7" s="9" t="s">
        <v>21</v>
      </c>
      <c r="B7" s="10">
        <v>10.0</v>
      </c>
      <c r="C7" s="10" t="s">
        <v>16</v>
      </c>
      <c r="D7" s="9">
        <v>1.0</v>
      </c>
      <c r="E7" s="9">
        <v>1.0</v>
      </c>
      <c r="F7" s="9">
        <v>1.0</v>
      </c>
      <c r="G7" s="9">
        <v>0.0</v>
      </c>
      <c r="H7" s="9">
        <v>1.0</v>
      </c>
      <c r="I7" s="9">
        <v>1.0</v>
      </c>
      <c r="J7" s="9">
        <v>1.0</v>
      </c>
      <c r="K7" s="9">
        <v>1.0</v>
      </c>
      <c r="L7" s="9">
        <v>1.0</v>
      </c>
      <c r="M7" s="9">
        <v>1.0</v>
      </c>
      <c r="N7" s="9"/>
      <c r="O7" s="9">
        <f t="shared" si="1"/>
        <v>9</v>
      </c>
      <c r="P7" s="11"/>
      <c r="Q7" s="11"/>
      <c r="R7" s="11"/>
      <c r="S7" s="11"/>
      <c r="T7" s="11"/>
      <c r="U7" s="11"/>
      <c r="V7" s="11"/>
      <c r="W7" s="11"/>
      <c r="X7" s="11"/>
      <c r="Y7" s="9"/>
      <c r="Z7" s="9"/>
    </row>
    <row r="8">
      <c r="A8" s="9" t="s">
        <v>22</v>
      </c>
      <c r="B8" s="10">
        <v>6.0</v>
      </c>
      <c r="C8" s="10" t="s">
        <v>19</v>
      </c>
      <c r="D8" s="9">
        <v>1.0</v>
      </c>
      <c r="E8" s="9">
        <v>1.0</v>
      </c>
      <c r="F8" s="9">
        <v>1.0</v>
      </c>
      <c r="G8" s="9">
        <v>1.0</v>
      </c>
      <c r="H8" s="9">
        <v>1.0</v>
      </c>
      <c r="I8" s="9">
        <v>1.0</v>
      </c>
      <c r="J8" s="9">
        <v>1.0</v>
      </c>
      <c r="K8" s="9">
        <v>2.0</v>
      </c>
      <c r="L8" s="9">
        <v>2.0</v>
      </c>
      <c r="M8" s="9">
        <v>1.0</v>
      </c>
      <c r="N8" s="9"/>
      <c r="O8" s="9">
        <f t="shared" si="1"/>
        <v>12</v>
      </c>
      <c r="P8" s="11"/>
      <c r="Q8" s="11"/>
      <c r="R8" s="11"/>
      <c r="S8" s="11"/>
      <c r="T8" s="11"/>
      <c r="U8" s="11"/>
      <c r="V8" s="11"/>
      <c r="W8" s="11"/>
      <c r="X8" s="11"/>
      <c r="Y8" s="9"/>
      <c r="Z8" s="9"/>
    </row>
    <row r="9">
      <c r="A9" s="9" t="s">
        <v>23</v>
      </c>
      <c r="B9" s="10">
        <v>4.0</v>
      </c>
      <c r="C9" s="10" t="s">
        <v>19</v>
      </c>
      <c r="D9" s="9">
        <v>1.0</v>
      </c>
      <c r="E9" s="9">
        <v>1.0</v>
      </c>
      <c r="F9" s="9">
        <v>1.0</v>
      </c>
      <c r="G9" s="9">
        <v>1.0</v>
      </c>
      <c r="H9" s="9">
        <v>1.0</v>
      </c>
      <c r="I9" s="9">
        <v>1.0</v>
      </c>
      <c r="J9" s="9">
        <v>1.0</v>
      </c>
      <c r="K9" s="9">
        <v>1.0</v>
      </c>
      <c r="L9" s="9">
        <v>1.0</v>
      </c>
      <c r="M9" s="9">
        <v>1.0</v>
      </c>
      <c r="N9" s="9"/>
      <c r="O9" s="9">
        <f t="shared" si="1"/>
        <v>10</v>
      </c>
      <c r="P9" s="11"/>
      <c r="Q9" s="11"/>
      <c r="R9" s="11"/>
      <c r="S9" s="11"/>
      <c r="T9" s="11"/>
      <c r="U9" s="11"/>
      <c r="V9" s="11"/>
      <c r="W9" s="11"/>
      <c r="X9" s="11"/>
      <c r="Y9" s="9"/>
      <c r="Z9" s="9"/>
    </row>
    <row r="10">
      <c r="A10" s="9" t="s">
        <v>24</v>
      </c>
      <c r="B10" s="10">
        <v>2.0</v>
      </c>
      <c r="C10" s="10" t="s">
        <v>19</v>
      </c>
      <c r="D10" s="9">
        <v>1.0</v>
      </c>
      <c r="E10" s="9">
        <v>1.0</v>
      </c>
      <c r="F10" s="9">
        <v>1.0</v>
      </c>
      <c r="G10" s="9">
        <v>1.0</v>
      </c>
      <c r="H10" s="9">
        <v>1.0</v>
      </c>
      <c r="I10" s="9">
        <v>1.0</v>
      </c>
      <c r="J10" s="9">
        <v>1.0</v>
      </c>
      <c r="K10" s="9">
        <v>1.0</v>
      </c>
      <c r="L10" s="9">
        <v>1.0</v>
      </c>
      <c r="M10" s="9">
        <v>1.0</v>
      </c>
      <c r="N10" s="9"/>
      <c r="O10" s="9">
        <f t="shared" si="1"/>
        <v>10</v>
      </c>
      <c r="P10" s="11"/>
      <c r="Q10" s="11"/>
      <c r="R10" s="11"/>
      <c r="S10" s="11"/>
      <c r="T10" s="11"/>
      <c r="U10" s="11"/>
      <c r="V10" s="11"/>
      <c r="W10" s="11"/>
      <c r="X10" s="11"/>
      <c r="Y10" s="9"/>
      <c r="Z10" s="9"/>
    </row>
    <row r="11">
      <c r="A11" s="12" t="s">
        <v>25</v>
      </c>
      <c r="B11" s="13">
        <v>5.0</v>
      </c>
      <c r="C11" s="13" t="s">
        <v>19</v>
      </c>
      <c r="D11" s="12">
        <v>1.0</v>
      </c>
      <c r="E11" s="12">
        <v>0.0</v>
      </c>
      <c r="F11" s="12">
        <v>1.0</v>
      </c>
      <c r="G11" s="12">
        <v>0.0</v>
      </c>
      <c r="H11" s="12">
        <v>1.0</v>
      </c>
      <c r="I11" s="12">
        <v>0.0</v>
      </c>
      <c r="J11" s="12">
        <v>1.0</v>
      </c>
      <c r="K11" s="12">
        <v>1.0</v>
      </c>
      <c r="L11" s="12">
        <v>0.0</v>
      </c>
      <c r="M11" s="12">
        <v>0.0</v>
      </c>
      <c r="N11" s="12"/>
      <c r="O11" s="12">
        <f t="shared" si="1"/>
        <v>5</v>
      </c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2"/>
    </row>
    <row r="12">
      <c r="A12" s="9" t="s">
        <v>26</v>
      </c>
      <c r="B12" s="10">
        <v>11.0</v>
      </c>
      <c r="C12" s="10" t="s">
        <v>16</v>
      </c>
      <c r="D12" s="9">
        <v>1.0</v>
      </c>
      <c r="E12" s="9">
        <v>1.0</v>
      </c>
      <c r="F12" s="9">
        <v>1.0</v>
      </c>
      <c r="G12" s="9">
        <v>1.0</v>
      </c>
      <c r="H12" s="9">
        <v>1.0</v>
      </c>
      <c r="I12" s="9">
        <v>1.0</v>
      </c>
      <c r="J12" s="9">
        <v>1.0</v>
      </c>
      <c r="K12" s="9">
        <v>-1.0</v>
      </c>
      <c r="L12" s="9">
        <v>1.0</v>
      </c>
      <c r="M12" s="9">
        <v>1.0</v>
      </c>
      <c r="N12" s="9"/>
      <c r="O12" s="9">
        <f t="shared" si="1"/>
        <v>8</v>
      </c>
      <c r="P12" s="11"/>
      <c r="Q12" s="11"/>
      <c r="R12" s="11"/>
      <c r="S12" s="11"/>
      <c r="T12" s="11"/>
      <c r="U12" s="11"/>
      <c r="V12" s="11"/>
      <c r="W12" s="11"/>
      <c r="X12" s="11"/>
      <c r="Y12" s="9"/>
      <c r="Z12" s="9"/>
    </row>
    <row r="13">
      <c r="A13" s="9" t="s">
        <v>27</v>
      </c>
      <c r="B13" s="10">
        <v>8.0</v>
      </c>
      <c r="C13" s="10" t="s">
        <v>19</v>
      </c>
      <c r="D13" s="9">
        <v>1.0</v>
      </c>
      <c r="E13" s="9">
        <v>1.0</v>
      </c>
      <c r="F13" s="9">
        <v>1.0</v>
      </c>
      <c r="G13" s="9">
        <v>1.0</v>
      </c>
      <c r="H13" s="9">
        <v>1.0</v>
      </c>
      <c r="I13" s="9">
        <v>1.0</v>
      </c>
      <c r="J13" s="9">
        <v>1.0</v>
      </c>
      <c r="K13" s="9">
        <v>1.0</v>
      </c>
      <c r="L13" s="9">
        <v>1.0</v>
      </c>
      <c r="M13" s="9">
        <v>1.0</v>
      </c>
      <c r="N13" s="9"/>
      <c r="O13" s="9">
        <f t="shared" si="1"/>
        <v>10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</row>
    <row r="14">
      <c r="A14" s="9" t="s">
        <v>28</v>
      </c>
      <c r="B14" s="10">
        <v>12.0</v>
      </c>
      <c r="C14" s="10" t="s">
        <v>16</v>
      </c>
      <c r="D14" s="9">
        <v>1.0</v>
      </c>
      <c r="E14" s="9">
        <v>1.0</v>
      </c>
      <c r="F14" s="9">
        <v>1.0</v>
      </c>
      <c r="G14" s="9">
        <v>1.0</v>
      </c>
      <c r="H14" s="9">
        <v>1.0</v>
      </c>
      <c r="I14" s="9">
        <v>1.0</v>
      </c>
      <c r="J14" s="9">
        <v>1.0</v>
      </c>
      <c r="K14" s="9">
        <v>1.0</v>
      </c>
      <c r="L14" s="9">
        <v>1.0</v>
      </c>
      <c r="M14" s="9">
        <v>1.0</v>
      </c>
      <c r="N14" s="9"/>
      <c r="O14" s="9">
        <f t="shared" si="1"/>
        <v>10</v>
      </c>
      <c r="P14" s="11"/>
      <c r="Q14" s="11"/>
      <c r="R14" s="11"/>
      <c r="S14" s="11"/>
      <c r="T14" s="11"/>
      <c r="U14" s="11"/>
      <c r="V14" s="11"/>
      <c r="W14" s="11"/>
      <c r="X14" s="11"/>
      <c r="Y14" s="9"/>
      <c r="Z14" s="9"/>
    </row>
    <row r="15">
      <c r="A15" s="9" t="s">
        <v>29</v>
      </c>
      <c r="B15" s="10">
        <v>23.0</v>
      </c>
      <c r="C15" s="10" t="s">
        <v>16</v>
      </c>
      <c r="D15" s="9">
        <v>0.0</v>
      </c>
      <c r="E15" s="9">
        <v>0.0</v>
      </c>
      <c r="F15" s="9">
        <v>1.0</v>
      </c>
      <c r="G15" s="9">
        <v>1.0</v>
      </c>
      <c r="H15" s="9">
        <v>1.0</v>
      </c>
      <c r="I15" s="9">
        <v>1.0</v>
      </c>
      <c r="J15" s="9">
        <v>1.0</v>
      </c>
      <c r="K15" s="9">
        <v>1.0</v>
      </c>
      <c r="L15" s="9">
        <v>0.0</v>
      </c>
      <c r="M15" s="9">
        <v>1.0</v>
      </c>
      <c r="N15" s="9"/>
      <c r="O15" s="9">
        <f t="shared" si="1"/>
        <v>7</v>
      </c>
      <c r="P15" s="11"/>
      <c r="Q15" s="11"/>
      <c r="R15" s="11"/>
      <c r="S15" s="11"/>
      <c r="T15" s="11"/>
      <c r="U15" s="11"/>
      <c r="V15" s="11"/>
      <c r="W15" s="11"/>
      <c r="X15" s="11"/>
      <c r="Y15" s="9"/>
      <c r="Z15" s="9"/>
    </row>
    <row r="16">
      <c r="A16" s="12" t="s">
        <v>30</v>
      </c>
      <c r="B16" s="13"/>
      <c r="C16" s="13"/>
      <c r="D16" s="12">
        <f t="shared" ref="D16:M16" si="2">SUM(D3:D15)</f>
        <v>11</v>
      </c>
      <c r="E16" s="12">
        <f t="shared" si="2"/>
        <v>10</v>
      </c>
      <c r="F16" s="12">
        <f t="shared" si="2"/>
        <v>11</v>
      </c>
      <c r="G16" s="12">
        <f t="shared" si="2"/>
        <v>10</v>
      </c>
      <c r="H16" s="12">
        <f t="shared" si="2"/>
        <v>12</v>
      </c>
      <c r="I16" s="12">
        <f t="shared" si="2"/>
        <v>11</v>
      </c>
      <c r="J16" s="12">
        <f t="shared" si="2"/>
        <v>14</v>
      </c>
      <c r="K16" s="12">
        <f t="shared" si="2"/>
        <v>12</v>
      </c>
      <c r="L16" s="12">
        <f t="shared" si="2"/>
        <v>11</v>
      </c>
      <c r="M16" s="12">
        <f t="shared" si="2"/>
        <v>13</v>
      </c>
      <c r="N16" s="12"/>
      <c r="O16" s="12">
        <f>SUM(O3:O15)</f>
        <v>115</v>
      </c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</row>
    <row r="17">
      <c r="A17" s="12"/>
      <c r="B17" s="13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2"/>
    </row>
    <row r="18">
      <c r="A18" s="4" t="s">
        <v>31</v>
      </c>
      <c r="B18" s="5" t="s">
        <v>32</v>
      </c>
      <c r="C18" s="5" t="s">
        <v>3</v>
      </c>
      <c r="D18" s="6" t="s">
        <v>4</v>
      </c>
      <c r="E18" s="6" t="s">
        <v>5</v>
      </c>
      <c r="F18" s="6" t="s">
        <v>6</v>
      </c>
      <c r="G18" s="6" t="s">
        <v>7</v>
      </c>
      <c r="H18" s="6" t="s">
        <v>8</v>
      </c>
      <c r="I18" s="6" t="s">
        <v>9</v>
      </c>
      <c r="J18" s="6" t="s">
        <v>10</v>
      </c>
      <c r="K18" s="6" t="s">
        <v>11</v>
      </c>
      <c r="L18" s="6" t="s">
        <v>12</v>
      </c>
      <c r="M18" s="7" t="s">
        <v>13</v>
      </c>
      <c r="N18" s="7"/>
      <c r="O18" s="7" t="s">
        <v>14</v>
      </c>
      <c r="P18" s="8"/>
      <c r="Q18" s="8"/>
      <c r="R18" s="8"/>
      <c r="S18" s="8"/>
      <c r="T18" s="8"/>
      <c r="U18" s="8"/>
      <c r="V18" s="8"/>
      <c r="W18" s="8"/>
      <c r="X18" s="8"/>
      <c r="Y18" s="5"/>
      <c r="Z18" s="5"/>
    </row>
    <row r="19">
      <c r="A19" s="9" t="s">
        <v>33</v>
      </c>
      <c r="B19" s="10">
        <v>43.0</v>
      </c>
      <c r="C19" s="10" t="s">
        <v>16</v>
      </c>
      <c r="D19" s="9">
        <v>1.0</v>
      </c>
      <c r="E19" s="9">
        <v>1.0</v>
      </c>
      <c r="F19" s="9">
        <v>-1.0</v>
      </c>
      <c r="G19" s="9">
        <v>1.0</v>
      </c>
      <c r="H19" s="9">
        <v>1.0</v>
      </c>
      <c r="I19" s="9">
        <v>1.0</v>
      </c>
      <c r="J19" s="9">
        <v>1.0</v>
      </c>
      <c r="K19" s="9">
        <v>1.0</v>
      </c>
      <c r="L19" s="9">
        <v>1.0</v>
      </c>
      <c r="M19" s="9">
        <v>1.0</v>
      </c>
      <c r="N19" s="9"/>
      <c r="O19" s="9">
        <f t="shared" ref="O19:O46" si="3">SUM(D19:N19)</f>
        <v>8</v>
      </c>
      <c r="P19" s="11"/>
      <c r="Q19" s="11"/>
      <c r="R19" s="11"/>
      <c r="S19" s="11"/>
      <c r="T19" s="11"/>
      <c r="U19" s="11"/>
      <c r="V19" s="11"/>
      <c r="W19" s="11"/>
      <c r="X19" s="11"/>
      <c r="Y19" s="9"/>
      <c r="Z19" s="9"/>
    </row>
    <row r="20">
      <c r="A20" s="9" t="s">
        <v>34</v>
      </c>
      <c r="B20" s="10">
        <v>46.0</v>
      </c>
      <c r="C20" s="10" t="s">
        <v>16</v>
      </c>
      <c r="D20" s="9">
        <v>0.0</v>
      </c>
      <c r="E20" s="9">
        <v>1.0</v>
      </c>
      <c r="F20" s="9">
        <v>1.0</v>
      </c>
      <c r="G20" s="9">
        <v>1.0</v>
      </c>
      <c r="H20" s="9">
        <v>1.0</v>
      </c>
      <c r="I20" s="9">
        <v>1.0</v>
      </c>
      <c r="J20" s="9">
        <v>1.0</v>
      </c>
      <c r="K20" s="9">
        <v>1.0</v>
      </c>
      <c r="L20" s="9">
        <v>1.0</v>
      </c>
      <c r="M20" s="9">
        <v>1.0</v>
      </c>
      <c r="N20" s="9"/>
      <c r="O20" s="9">
        <f t="shared" si="3"/>
        <v>9</v>
      </c>
      <c r="P20" s="11"/>
      <c r="Q20" s="11"/>
      <c r="R20" s="11"/>
      <c r="S20" s="11"/>
      <c r="T20" s="11"/>
      <c r="U20" s="11"/>
      <c r="V20" s="11"/>
      <c r="W20" s="11"/>
      <c r="X20" s="11"/>
      <c r="Y20" s="9"/>
      <c r="Z20" s="9"/>
    </row>
    <row r="21">
      <c r="A21" s="9" t="s">
        <v>35</v>
      </c>
      <c r="B21" s="10">
        <v>25.0</v>
      </c>
      <c r="C21" s="10" t="s">
        <v>19</v>
      </c>
      <c r="D21" s="9">
        <v>1.0</v>
      </c>
      <c r="E21" s="9">
        <v>1.0</v>
      </c>
      <c r="F21" s="9">
        <v>1.0</v>
      </c>
      <c r="G21" s="9">
        <v>1.0</v>
      </c>
      <c r="H21" s="9">
        <v>1.0</v>
      </c>
      <c r="I21" s="9">
        <v>1.0</v>
      </c>
      <c r="J21" s="9">
        <v>1.0</v>
      </c>
      <c r="K21" s="9">
        <v>1.0</v>
      </c>
      <c r="L21" s="9">
        <v>1.0</v>
      </c>
      <c r="M21" s="9">
        <v>1.0</v>
      </c>
      <c r="N21" s="9"/>
      <c r="O21" s="9">
        <f t="shared" si="3"/>
        <v>10</v>
      </c>
      <c r="P21" s="11"/>
      <c r="Q21" s="11"/>
      <c r="R21" s="11"/>
      <c r="S21" s="11"/>
      <c r="T21" s="11"/>
      <c r="U21" s="11"/>
      <c r="V21" s="11"/>
      <c r="W21" s="11"/>
      <c r="X21" s="11"/>
      <c r="Y21" s="9"/>
      <c r="Z21" s="9"/>
    </row>
    <row r="22" ht="15.75" customHeight="1">
      <c r="A22" s="9" t="s">
        <v>36</v>
      </c>
      <c r="B22" s="10">
        <v>22.0</v>
      </c>
      <c r="C22" s="10" t="s">
        <v>19</v>
      </c>
      <c r="D22" s="9">
        <v>-1.0</v>
      </c>
      <c r="E22" s="9">
        <v>1.0</v>
      </c>
      <c r="F22" s="9">
        <v>1.0</v>
      </c>
      <c r="G22" s="9">
        <v>1.0</v>
      </c>
      <c r="H22" s="9">
        <v>1.0</v>
      </c>
      <c r="I22" s="9">
        <v>1.0</v>
      </c>
      <c r="J22" s="9">
        <v>1.0</v>
      </c>
      <c r="K22" s="9">
        <v>1.0</v>
      </c>
      <c r="L22" s="9">
        <v>1.0</v>
      </c>
      <c r="M22" s="9">
        <v>1.0</v>
      </c>
      <c r="N22" s="9"/>
      <c r="O22" s="9">
        <f t="shared" si="3"/>
        <v>8</v>
      </c>
      <c r="P22" s="11"/>
      <c r="Q22" s="11"/>
      <c r="R22" s="11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 t="s">
        <v>37</v>
      </c>
      <c r="B23" s="10">
        <v>24.0</v>
      </c>
      <c r="C23" s="10" t="s">
        <v>19</v>
      </c>
      <c r="D23" s="9">
        <v>1.0</v>
      </c>
      <c r="E23" s="9">
        <v>1.0</v>
      </c>
      <c r="F23" s="9">
        <v>1.0</v>
      </c>
      <c r="G23" s="9">
        <v>1.0</v>
      </c>
      <c r="H23" s="9">
        <v>1.0</v>
      </c>
      <c r="I23" s="9">
        <v>1.0</v>
      </c>
      <c r="J23" s="9">
        <v>1.0</v>
      </c>
      <c r="K23" s="9">
        <v>1.0</v>
      </c>
      <c r="L23" s="9">
        <v>1.0</v>
      </c>
      <c r="M23" s="9">
        <v>1.0</v>
      </c>
      <c r="N23" s="9"/>
      <c r="O23" s="9">
        <f t="shared" si="3"/>
        <v>10</v>
      </c>
      <c r="P23" s="11"/>
      <c r="Q23" s="11"/>
      <c r="R23" s="11"/>
      <c r="S23" s="11"/>
      <c r="T23" s="11"/>
      <c r="U23" s="11"/>
      <c r="V23" s="11"/>
      <c r="W23" s="11"/>
      <c r="X23" s="11"/>
      <c r="Y23" s="9"/>
      <c r="Z23" s="9"/>
    </row>
    <row r="24" ht="15.75" customHeight="1">
      <c r="A24" s="9" t="s">
        <v>38</v>
      </c>
      <c r="B24" s="10">
        <v>39.0</v>
      </c>
      <c r="C24" s="10" t="s">
        <v>16</v>
      </c>
      <c r="D24" s="9">
        <v>1.0</v>
      </c>
      <c r="E24" s="9">
        <v>1.0</v>
      </c>
      <c r="F24" s="9">
        <v>1.0</v>
      </c>
      <c r="G24" s="9">
        <v>1.0</v>
      </c>
      <c r="H24" s="9">
        <v>1.0</v>
      </c>
      <c r="I24" s="9">
        <v>1.0</v>
      </c>
      <c r="J24" s="9">
        <v>1.0</v>
      </c>
      <c r="K24" s="9">
        <v>1.0</v>
      </c>
      <c r="L24" s="9">
        <v>1.0</v>
      </c>
      <c r="M24" s="9">
        <v>1.0</v>
      </c>
      <c r="N24" s="9"/>
      <c r="O24" s="9">
        <f t="shared" si="3"/>
        <v>10</v>
      </c>
      <c r="P24" s="11"/>
      <c r="Q24" s="11"/>
      <c r="R24" s="11"/>
      <c r="S24" s="11"/>
      <c r="T24" s="11"/>
      <c r="U24" s="11"/>
      <c r="V24" s="11"/>
      <c r="W24" s="11"/>
      <c r="X24" s="11"/>
      <c r="Y24" s="9"/>
      <c r="Z24" s="9"/>
    </row>
    <row r="25" ht="15.75" customHeight="1">
      <c r="A25" s="9" t="s">
        <v>39</v>
      </c>
      <c r="B25" s="10">
        <v>45.0</v>
      </c>
      <c r="C25" s="10" t="s">
        <v>16</v>
      </c>
      <c r="D25" s="9">
        <v>1.0</v>
      </c>
      <c r="E25" s="9">
        <v>1.0</v>
      </c>
      <c r="F25" s="9">
        <v>1.0</v>
      </c>
      <c r="G25" s="9">
        <v>1.0</v>
      </c>
      <c r="H25" s="9">
        <v>1.0</v>
      </c>
      <c r="I25" s="9">
        <v>1.0</v>
      </c>
      <c r="J25" s="9">
        <v>1.0</v>
      </c>
      <c r="K25" s="9">
        <v>1.0</v>
      </c>
      <c r="L25" s="9">
        <v>1.0</v>
      </c>
      <c r="M25" s="9">
        <v>1.0</v>
      </c>
      <c r="N25" s="9"/>
      <c r="O25" s="9">
        <f t="shared" si="3"/>
        <v>10</v>
      </c>
      <c r="P25" s="11"/>
      <c r="Q25" s="11"/>
      <c r="R25" s="11"/>
      <c r="S25" s="11"/>
      <c r="T25" s="11"/>
      <c r="U25" s="11"/>
      <c r="V25" s="11"/>
      <c r="W25" s="11"/>
      <c r="X25" s="11"/>
      <c r="Y25" s="9"/>
      <c r="Z25" s="9"/>
    </row>
    <row r="26" ht="15.75" customHeight="1">
      <c r="A26" s="9" t="s">
        <v>40</v>
      </c>
      <c r="B26" s="10">
        <v>32.0</v>
      </c>
      <c r="C26" s="10" t="s">
        <v>19</v>
      </c>
      <c r="D26" s="9">
        <v>1.0</v>
      </c>
      <c r="E26" s="9">
        <v>1.0</v>
      </c>
      <c r="F26" s="9">
        <v>1.0</v>
      </c>
      <c r="G26" s="9">
        <v>1.0</v>
      </c>
      <c r="H26" s="9">
        <v>1.0</v>
      </c>
      <c r="I26" s="9">
        <v>1.0</v>
      </c>
      <c r="J26" s="9">
        <v>1.0</v>
      </c>
      <c r="K26" s="9">
        <v>1.0</v>
      </c>
      <c r="L26" s="9">
        <v>1.0</v>
      </c>
      <c r="M26" s="9">
        <v>1.0</v>
      </c>
      <c r="N26" s="9"/>
      <c r="O26" s="9">
        <f t="shared" si="3"/>
        <v>10</v>
      </c>
      <c r="P26" s="11"/>
      <c r="Q26" s="11"/>
      <c r="R26" s="11"/>
      <c r="S26" s="11"/>
      <c r="T26" s="11"/>
      <c r="U26" s="11"/>
      <c r="V26" s="11"/>
      <c r="W26" s="11"/>
      <c r="X26" s="11"/>
      <c r="Y26" s="9"/>
      <c r="Z26" s="9"/>
    </row>
    <row r="27" ht="15.75" customHeight="1">
      <c r="A27" s="9" t="s">
        <v>41</v>
      </c>
      <c r="B27" s="10">
        <v>23.0</v>
      </c>
      <c r="C27" s="10" t="s">
        <v>19</v>
      </c>
      <c r="D27" s="9">
        <v>1.0</v>
      </c>
      <c r="E27" s="9">
        <v>1.0</v>
      </c>
      <c r="F27" s="9">
        <v>0.0</v>
      </c>
      <c r="G27" s="9">
        <v>1.0</v>
      </c>
      <c r="H27" s="9">
        <v>1.0</v>
      </c>
      <c r="I27" s="9">
        <v>1.0</v>
      </c>
      <c r="J27" s="9">
        <v>1.0</v>
      </c>
      <c r="K27" s="9">
        <v>1.0</v>
      </c>
      <c r="L27" s="9">
        <v>1.0</v>
      </c>
      <c r="M27" s="9">
        <v>1.0</v>
      </c>
      <c r="N27" s="9"/>
      <c r="O27" s="9">
        <f t="shared" si="3"/>
        <v>9</v>
      </c>
      <c r="P27" s="11"/>
      <c r="Q27" s="11"/>
      <c r="R27" s="11"/>
      <c r="S27" s="11"/>
      <c r="T27" s="11"/>
      <c r="U27" s="11"/>
      <c r="V27" s="11"/>
      <c r="W27" s="11"/>
      <c r="X27" s="11"/>
      <c r="Y27" s="9"/>
      <c r="Z27" s="9"/>
    </row>
    <row r="28" ht="15.75" customHeight="1">
      <c r="A28" s="14" t="s">
        <v>42</v>
      </c>
      <c r="B28" s="15">
        <v>47.0</v>
      </c>
      <c r="C28" s="15" t="s">
        <v>16</v>
      </c>
      <c r="D28" s="14">
        <v>-1.0</v>
      </c>
      <c r="E28" s="14">
        <v>1.0</v>
      </c>
      <c r="F28" s="14">
        <v>1.0</v>
      </c>
      <c r="G28" s="14">
        <v>-1.0</v>
      </c>
      <c r="H28" s="14">
        <v>0.0</v>
      </c>
      <c r="I28" s="14">
        <v>1.0</v>
      </c>
      <c r="J28" s="14">
        <v>1.0</v>
      </c>
      <c r="K28" s="14">
        <v>1.0</v>
      </c>
      <c r="L28" s="14">
        <v>1.0</v>
      </c>
      <c r="M28" s="14">
        <v>-1.0</v>
      </c>
      <c r="N28" s="14"/>
      <c r="O28" s="14">
        <f t="shared" si="3"/>
        <v>3</v>
      </c>
      <c r="P28" s="11"/>
      <c r="Q28" s="11"/>
      <c r="R28" s="11"/>
      <c r="S28" s="11"/>
      <c r="T28" s="11"/>
      <c r="U28" s="11"/>
      <c r="V28" s="11"/>
      <c r="W28" s="11"/>
      <c r="X28" s="11"/>
      <c r="Y28" s="14"/>
      <c r="Z28" s="14"/>
    </row>
    <row r="29" ht="15.75" customHeight="1">
      <c r="A29" s="9" t="s">
        <v>43</v>
      </c>
      <c r="B29" s="10">
        <v>28.0</v>
      </c>
      <c r="C29" s="10" t="s">
        <v>19</v>
      </c>
      <c r="D29" s="9">
        <v>1.0</v>
      </c>
      <c r="E29" s="9">
        <v>1.0</v>
      </c>
      <c r="F29" s="9">
        <v>1.0</v>
      </c>
      <c r="G29" s="9">
        <v>1.0</v>
      </c>
      <c r="H29" s="9">
        <v>1.0</v>
      </c>
      <c r="I29" s="9">
        <v>1.0</v>
      </c>
      <c r="J29" s="9">
        <v>0.0</v>
      </c>
      <c r="K29" s="9">
        <v>1.0</v>
      </c>
      <c r="L29" s="9">
        <v>1.0</v>
      </c>
      <c r="M29" s="9">
        <v>1.0</v>
      </c>
      <c r="N29" s="9"/>
      <c r="O29" s="9">
        <f t="shared" si="3"/>
        <v>9</v>
      </c>
      <c r="P29" s="11"/>
      <c r="Q29" s="11"/>
      <c r="R29" s="11"/>
      <c r="S29" s="11"/>
      <c r="T29" s="11"/>
      <c r="U29" s="11"/>
      <c r="V29" s="11"/>
      <c r="W29" s="11"/>
      <c r="X29" s="11"/>
      <c r="Y29" s="9"/>
      <c r="Z29" s="9"/>
    </row>
    <row r="30" ht="15.75" customHeight="1">
      <c r="A30" s="9" t="s">
        <v>44</v>
      </c>
      <c r="B30" s="10">
        <v>34.0</v>
      </c>
      <c r="C30" s="10" t="s">
        <v>19</v>
      </c>
      <c r="D30" s="9">
        <v>1.0</v>
      </c>
      <c r="E30" s="9">
        <v>1.0</v>
      </c>
      <c r="F30" s="9">
        <v>1.0</v>
      </c>
      <c r="G30" s="9">
        <v>1.0</v>
      </c>
      <c r="H30" s="9">
        <v>1.0</v>
      </c>
      <c r="I30" s="9">
        <v>1.0</v>
      </c>
      <c r="J30" s="9">
        <v>1.0</v>
      </c>
      <c r="K30" s="9">
        <v>1.0</v>
      </c>
      <c r="L30" s="9">
        <v>1.0</v>
      </c>
      <c r="M30" s="9">
        <v>1.0</v>
      </c>
      <c r="N30" s="9"/>
      <c r="O30" s="9">
        <f t="shared" si="3"/>
        <v>10</v>
      </c>
      <c r="P30" s="11"/>
      <c r="Q30" s="11"/>
      <c r="R30" s="11"/>
      <c r="S30" s="11"/>
      <c r="T30" s="11"/>
      <c r="U30" s="11"/>
      <c r="V30" s="11"/>
      <c r="W30" s="11"/>
      <c r="X30" s="11"/>
      <c r="Y30" s="9"/>
      <c r="Z30" s="9"/>
    </row>
    <row r="31" ht="15.75" customHeight="1">
      <c r="A31" s="9" t="s">
        <v>45</v>
      </c>
      <c r="B31" s="10">
        <v>38.0</v>
      </c>
      <c r="C31" s="10" t="s">
        <v>19</v>
      </c>
      <c r="D31" s="9">
        <v>1.0</v>
      </c>
      <c r="E31" s="9">
        <v>1.0</v>
      </c>
      <c r="F31" s="9">
        <v>1.0</v>
      </c>
      <c r="G31" s="9">
        <v>1.0</v>
      </c>
      <c r="H31" s="9">
        <v>1.0</v>
      </c>
      <c r="I31" s="9">
        <v>1.0</v>
      </c>
      <c r="J31" s="9">
        <v>1.0</v>
      </c>
      <c r="K31" s="9">
        <v>1.0</v>
      </c>
      <c r="L31" s="9">
        <v>1.0</v>
      </c>
      <c r="M31" s="9">
        <v>1.0</v>
      </c>
      <c r="N31" s="9"/>
      <c r="O31" s="9">
        <f t="shared" si="3"/>
        <v>10</v>
      </c>
      <c r="P31" s="11"/>
      <c r="Q31" s="11"/>
      <c r="R31" s="11"/>
      <c r="S31" s="11"/>
      <c r="T31" s="11"/>
      <c r="U31" s="11"/>
      <c r="V31" s="11"/>
      <c r="W31" s="11"/>
      <c r="X31" s="11"/>
      <c r="Y31" s="9"/>
      <c r="Z31" s="9"/>
    </row>
    <row r="32" ht="15.75" customHeight="1">
      <c r="A32" s="9" t="s">
        <v>46</v>
      </c>
      <c r="B32" s="10">
        <v>37.0</v>
      </c>
      <c r="C32" s="10" t="s">
        <v>19</v>
      </c>
      <c r="D32" s="9">
        <v>1.0</v>
      </c>
      <c r="E32" s="9">
        <v>1.0</v>
      </c>
      <c r="F32" s="9">
        <v>1.0</v>
      </c>
      <c r="G32" s="9">
        <v>1.0</v>
      </c>
      <c r="H32" s="9">
        <v>1.0</v>
      </c>
      <c r="I32" s="9">
        <v>1.0</v>
      </c>
      <c r="J32" s="9">
        <v>1.0</v>
      </c>
      <c r="K32" s="9">
        <v>1.0</v>
      </c>
      <c r="L32" s="9">
        <v>1.0</v>
      </c>
      <c r="M32" s="9">
        <v>1.0</v>
      </c>
      <c r="N32" s="9"/>
      <c r="O32" s="9">
        <f t="shared" si="3"/>
        <v>10</v>
      </c>
      <c r="P32" s="11"/>
      <c r="Q32" s="11"/>
      <c r="R32" s="11"/>
      <c r="S32" s="11"/>
      <c r="T32" s="11"/>
      <c r="U32" s="11"/>
      <c r="V32" s="11"/>
      <c r="W32" s="11"/>
      <c r="X32" s="11"/>
      <c r="Y32" s="9"/>
      <c r="Z32" s="9"/>
    </row>
    <row r="33" ht="15.75" customHeight="1">
      <c r="A33" s="9" t="s">
        <v>47</v>
      </c>
      <c r="B33" s="10">
        <v>36.0</v>
      </c>
      <c r="C33" s="10" t="s">
        <v>19</v>
      </c>
      <c r="D33" s="9">
        <v>1.0</v>
      </c>
      <c r="E33" s="9">
        <v>1.0</v>
      </c>
      <c r="F33" s="9">
        <v>1.0</v>
      </c>
      <c r="G33" s="9">
        <v>1.0</v>
      </c>
      <c r="H33" s="9">
        <v>1.0</v>
      </c>
      <c r="I33" s="9">
        <v>1.0</v>
      </c>
      <c r="J33" s="9">
        <v>1.0</v>
      </c>
      <c r="K33" s="9">
        <v>1.0</v>
      </c>
      <c r="L33" s="9">
        <v>1.0</v>
      </c>
      <c r="M33" s="9">
        <v>1.0</v>
      </c>
      <c r="N33" s="9"/>
      <c r="O33" s="9">
        <f t="shared" si="3"/>
        <v>10</v>
      </c>
      <c r="P33" s="11"/>
      <c r="Q33" s="11"/>
      <c r="R33" s="11"/>
      <c r="S33" s="11"/>
      <c r="T33" s="11"/>
      <c r="U33" s="11"/>
      <c r="V33" s="11"/>
      <c r="W33" s="11"/>
      <c r="X33" s="11"/>
      <c r="Y33" s="9"/>
      <c r="Z33" s="9"/>
    </row>
    <row r="34" ht="15.75" customHeight="1">
      <c r="A34" s="9" t="s">
        <v>48</v>
      </c>
      <c r="B34" s="10">
        <v>52.0</v>
      </c>
      <c r="C34" s="10" t="s">
        <v>16</v>
      </c>
      <c r="D34" s="9">
        <v>1.0</v>
      </c>
      <c r="E34" s="9">
        <v>1.0</v>
      </c>
      <c r="F34" s="9">
        <v>1.0</v>
      </c>
      <c r="G34" s="9">
        <v>1.0</v>
      </c>
      <c r="H34" s="9">
        <v>1.0</v>
      </c>
      <c r="I34" s="9">
        <v>1.0</v>
      </c>
      <c r="J34" s="9">
        <v>1.0</v>
      </c>
      <c r="K34" s="9">
        <v>1.0</v>
      </c>
      <c r="L34" s="9">
        <v>1.0</v>
      </c>
      <c r="M34" s="9">
        <v>-1.0</v>
      </c>
      <c r="N34" s="9"/>
      <c r="O34" s="9">
        <f t="shared" si="3"/>
        <v>8</v>
      </c>
      <c r="P34" s="11"/>
      <c r="Q34" s="11"/>
      <c r="R34" s="11"/>
      <c r="S34" s="11"/>
      <c r="T34" s="11"/>
      <c r="U34" s="11"/>
      <c r="V34" s="11"/>
      <c r="W34" s="11"/>
      <c r="X34" s="11"/>
      <c r="Y34" s="9"/>
      <c r="Z34" s="9"/>
    </row>
    <row r="35" ht="15.75" customHeight="1">
      <c r="A35" s="9" t="s">
        <v>49</v>
      </c>
      <c r="B35" s="10">
        <v>40.0</v>
      </c>
      <c r="C35" s="10" t="s">
        <v>19</v>
      </c>
      <c r="D35" s="9">
        <v>1.0</v>
      </c>
      <c r="E35" s="9">
        <v>1.0</v>
      </c>
      <c r="F35" s="9">
        <v>1.0</v>
      </c>
      <c r="G35" s="9">
        <v>1.0</v>
      </c>
      <c r="H35" s="9">
        <v>1.0</v>
      </c>
      <c r="I35" s="9">
        <v>1.0</v>
      </c>
      <c r="J35" s="9">
        <v>0.0</v>
      </c>
      <c r="K35" s="9">
        <v>1.0</v>
      </c>
      <c r="L35" s="9">
        <v>1.0</v>
      </c>
      <c r="M35" s="9">
        <v>1.0</v>
      </c>
      <c r="N35" s="9"/>
      <c r="O35" s="9">
        <f t="shared" si="3"/>
        <v>9</v>
      </c>
      <c r="P35" s="11"/>
      <c r="Q35" s="11"/>
      <c r="R35" s="11"/>
      <c r="S35" s="11"/>
      <c r="T35" s="11"/>
      <c r="U35" s="11"/>
      <c r="V35" s="11"/>
      <c r="W35" s="11"/>
      <c r="X35" s="11"/>
      <c r="Y35" s="9"/>
      <c r="Z35" s="9"/>
    </row>
    <row r="36" ht="15.75" customHeight="1">
      <c r="A36" s="9" t="s">
        <v>50</v>
      </c>
      <c r="B36" s="10">
        <v>50.0</v>
      </c>
      <c r="C36" s="10" t="s">
        <v>16</v>
      </c>
      <c r="D36" s="9">
        <v>1.0</v>
      </c>
      <c r="E36" s="9">
        <v>1.0</v>
      </c>
      <c r="F36" s="9">
        <v>1.0</v>
      </c>
      <c r="G36" s="9">
        <v>1.0</v>
      </c>
      <c r="H36" s="9">
        <v>1.0</v>
      </c>
      <c r="I36" s="9">
        <v>1.0</v>
      </c>
      <c r="J36" s="9">
        <v>1.0</v>
      </c>
      <c r="K36" s="9">
        <v>1.0</v>
      </c>
      <c r="L36" s="9">
        <v>1.0</v>
      </c>
      <c r="M36" s="9">
        <v>1.0</v>
      </c>
      <c r="N36" s="9"/>
      <c r="O36" s="9">
        <f t="shared" si="3"/>
        <v>10</v>
      </c>
      <c r="P36" s="11"/>
      <c r="Q36" s="11"/>
      <c r="R36" s="11"/>
      <c r="S36" s="11"/>
      <c r="T36" s="11"/>
      <c r="U36" s="11"/>
      <c r="V36" s="11"/>
      <c r="W36" s="11"/>
      <c r="X36" s="11"/>
      <c r="Y36" s="9"/>
      <c r="Z36" s="9"/>
    </row>
    <row r="37" ht="15.75" customHeight="1">
      <c r="A37" s="9" t="s">
        <v>51</v>
      </c>
      <c r="B37" s="10">
        <v>33.0</v>
      </c>
      <c r="C37" s="10" t="s">
        <v>16</v>
      </c>
      <c r="D37" s="9">
        <v>1.0</v>
      </c>
      <c r="E37" s="9">
        <v>1.0</v>
      </c>
      <c r="F37" s="9">
        <v>1.0</v>
      </c>
      <c r="G37" s="9">
        <v>-1.0</v>
      </c>
      <c r="H37" s="9">
        <v>1.0</v>
      </c>
      <c r="I37" s="9">
        <v>1.0</v>
      </c>
      <c r="J37" s="9">
        <v>1.0</v>
      </c>
      <c r="K37" s="9">
        <v>1.0</v>
      </c>
      <c r="L37" s="9">
        <v>1.0</v>
      </c>
      <c r="M37" s="9">
        <v>1.0</v>
      </c>
      <c r="N37" s="9"/>
      <c r="O37" s="9">
        <f t="shared" si="3"/>
        <v>8</v>
      </c>
      <c r="P37" s="11"/>
      <c r="Q37" s="11"/>
      <c r="R37" s="11"/>
      <c r="S37" s="11"/>
      <c r="T37" s="11"/>
      <c r="U37" s="11"/>
      <c r="V37" s="11"/>
      <c r="W37" s="11"/>
      <c r="X37" s="11"/>
      <c r="Y37" s="9"/>
      <c r="Z37" s="9"/>
    </row>
    <row r="38" ht="15.75" customHeight="1">
      <c r="A38" s="9" t="s">
        <v>52</v>
      </c>
      <c r="B38" s="10">
        <v>26.0</v>
      </c>
      <c r="C38" s="10" t="s">
        <v>19</v>
      </c>
      <c r="D38" s="9">
        <v>1.0</v>
      </c>
      <c r="E38" s="9">
        <v>1.0</v>
      </c>
      <c r="F38" s="9">
        <v>1.0</v>
      </c>
      <c r="G38" s="9">
        <v>1.0</v>
      </c>
      <c r="H38" s="9">
        <v>1.0</v>
      </c>
      <c r="I38" s="9">
        <v>1.0</v>
      </c>
      <c r="J38" s="9">
        <v>1.0</v>
      </c>
      <c r="K38" s="9">
        <v>1.0</v>
      </c>
      <c r="L38" s="9">
        <v>1.0</v>
      </c>
      <c r="M38" s="9">
        <v>1.0</v>
      </c>
      <c r="N38" s="9"/>
      <c r="O38" s="9">
        <f t="shared" si="3"/>
        <v>10</v>
      </c>
      <c r="P38" s="11"/>
      <c r="Q38" s="11"/>
      <c r="R38" s="11"/>
      <c r="S38" s="11"/>
      <c r="T38" s="11"/>
      <c r="U38" s="11"/>
      <c r="V38" s="11"/>
      <c r="W38" s="11"/>
      <c r="X38" s="11"/>
      <c r="Y38" s="9"/>
      <c r="Z38" s="9"/>
    </row>
    <row r="39" ht="15.75" customHeight="1">
      <c r="A39" s="9" t="s">
        <v>53</v>
      </c>
      <c r="B39" s="10">
        <v>49.0</v>
      </c>
      <c r="C39" s="10" t="s">
        <v>16</v>
      </c>
      <c r="D39" s="9">
        <v>2.0</v>
      </c>
      <c r="E39" s="9">
        <v>1.0</v>
      </c>
      <c r="F39" s="9">
        <v>1.0</v>
      </c>
      <c r="G39" s="9">
        <v>1.0</v>
      </c>
      <c r="H39" s="9">
        <v>2.0</v>
      </c>
      <c r="I39" s="9">
        <v>1.0</v>
      </c>
      <c r="J39" s="9">
        <v>1.0</v>
      </c>
      <c r="K39" s="9">
        <v>1.0</v>
      </c>
      <c r="L39" s="9">
        <v>0.0</v>
      </c>
      <c r="M39" s="9">
        <v>0.0</v>
      </c>
      <c r="N39" s="9"/>
      <c r="O39" s="9">
        <f t="shared" si="3"/>
        <v>10</v>
      </c>
      <c r="P39" s="11"/>
      <c r="Q39" s="11"/>
      <c r="R39" s="11"/>
      <c r="S39" s="11"/>
      <c r="T39" s="11"/>
      <c r="U39" s="11"/>
      <c r="V39" s="11"/>
      <c r="W39" s="11"/>
      <c r="X39" s="11"/>
      <c r="Y39" s="9"/>
      <c r="Z39" s="9"/>
    </row>
    <row r="40" ht="15.75" customHeight="1">
      <c r="A40" s="9" t="s">
        <v>54</v>
      </c>
      <c r="B40" s="10">
        <v>51.0</v>
      </c>
      <c r="C40" s="10" t="s">
        <v>16</v>
      </c>
      <c r="D40" s="9">
        <v>1.0</v>
      </c>
      <c r="E40" s="9">
        <v>1.0</v>
      </c>
      <c r="F40" s="9">
        <v>1.0</v>
      </c>
      <c r="G40" s="9">
        <v>1.0</v>
      </c>
      <c r="H40" s="9">
        <v>1.0</v>
      </c>
      <c r="I40" s="9">
        <v>1.0</v>
      </c>
      <c r="J40" s="9">
        <v>1.0</v>
      </c>
      <c r="K40" s="9">
        <v>1.0</v>
      </c>
      <c r="L40" s="9">
        <v>1.0</v>
      </c>
      <c r="M40" s="9">
        <v>1.0</v>
      </c>
      <c r="N40" s="9"/>
      <c r="O40" s="9">
        <f t="shared" si="3"/>
        <v>10</v>
      </c>
      <c r="P40" s="11"/>
      <c r="Q40" s="11"/>
      <c r="R40" s="11"/>
      <c r="S40" s="11"/>
      <c r="T40" s="11"/>
      <c r="U40" s="11"/>
      <c r="V40" s="11"/>
      <c r="W40" s="11"/>
      <c r="X40" s="11"/>
      <c r="Y40" s="9"/>
      <c r="Z40" s="9"/>
    </row>
    <row r="41" ht="15.75" customHeight="1">
      <c r="A41" s="9" t="s">
        <v>55</v>
      </c>
      <c r="B41" s="10">
        <v>44.0</v>
      </c>
      <c r="C41" s="10" t="s">
        <v>19</v>
      </c>
      <c r="D41" s="9">
        <v>1.0</v>
      </c>
      <c r="E41" s="9">
        <v>1.0</v>
      </c>
      <c r="F41" s="9">
        <v>1.0</v>
      </c>
      <c r="G41" s="9">
        <v>1.0</v>
      </c>
      <c r="H41" s="9">
        <v>1.0</v>
      </c>
      <c r="I41" s="9">
        <v>1.0</v>
      </c>
      <c r="J41" s="9">
        <v>1.0</v>
      </c>
      <c r="K41" s="9">
        <v>0.0</v>
      </c>
      <c r="L41" s="9">
        <v>1.0</v>
      </c>
      <c r="M41" s="9">
        <v>1.0</v>
      </c>
      <c r="N41" s="9"/>
      <c r="O41" s="9">
        <f t="shared" si="3"/>
        <v>9</v>
      </c>
      <c r="P41" s="11"/>
      <c r="Q41" s="11"/>
      <c r="R41" s="11"/>
      <c r="S41" s="11"/>
      <c r="T41" s="11"/>
      <c r="U41" s="11"/>
      <c r="V41" s="11"/>
      <c r="W41" s="11"/>
      <c r="X41" s="11"/>
      <c r="Y41" s="9"/>
      <c r="Z41" s="9"/>
    </row>
    <row r="42" ht="15.75" customHeight="1">
      <c r="A42" s="14" t="s">
        <v>56</v>
      </c>
      <c r="B42" s="15">
        <v>41.0</v>
      </c>
      <c r="C42" s="15" t="s">
        <v>16</v>
      </c>
      <c r="D42" s="14">
        <v>1.0</v>
      </c>
      <c r="E42" s="14">
        <v>0.0</v>
      </c>
      <c r="F42" s="14">
        <v>1.0</v>
      </c>
      <c r="G42" s="14">
        <v>-1.0</v>
      </c>
      <c r="H42" s="14">
        <v>-1.0</v>
      </c>
      <c r="I42" s="14">
        <v>1.0</v>
      </c>
      <c r="J42" s="14">
        <v>1.0</v>
      </c>
      <c r="K42" s="14">
        <v>0.0</v>
      </c>
      <c r="L42" s="14">
        <v>1.0</v>
      </c>
      <c r="M42" s="14">
        <v>-1.0</v>
      </c>
      <c r="N42" s="14"/>
      <c r="O42" s="14">
        <f t="shared" si="3"/>
        <v>2</v>
      </c>
      <c r="P42" s="11"/>
      <c r="Q42" s="11"/>
      <c r="R42" s="11"/>
      <c r="S42" s="11"/>
      <c r="T42" s="11"/>
      <c r="U42" s="11"/>
      <c r="V42" s="11"/>
      <c r="W42" s="11"/>
      <c r="X42" s="11"/>
      <c r="Y42" s="14"/>
      <c r="Z42" s="14"/>
    </row>
    <row r="43" ht="15.75" customHeight="1">
      <c r="A43" s="12" t="s">
        <v>57</v>
      </c>
      <c r="B43" s="13">
        <v>42.0</v>
      </c>
      <c r="C43" s="13" t="s">
        <v>16</v>
      </c>
      <c r="D43" s="12">
        <v>1.0</v>
      </c>
      <c r="E43" s="12">
        <v>1.0</v>
      </c>
      <c r="F43" s="12">
        <v>-1.0</v>
      </c>
      <c r="G43" s="12">
        <v>1.0</v>
      </c>
      <c r="H43" s="12">
        <v>1.0</v>
      </c>
      <c r="I43" s="12">
        <v>1.0</v>
      </c>
      <c r="J43" s="12">
        <v>1.0</v>
      </c>
      <c r="K43" s="12">
        <v>1.0</v>
      </c>
      <c r="L43" s="12">
        <v>1.0</v>
      </c>
      <c r="M43" s="12">
        <v>-1.0</v>
      </c>
      <c r="N43" s="12"/>
      <c r="O43" s="12">
        <f t="shared" si="3"/>
        <v>6</v>
      </c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2"/>
    </row>
    <row r="44" ht="15.75" customHeight="1">
      <c r="A44" s="9" t="s">
        <v>58</v>
      </c>
      <c r="B44" s="10">
        <v>31.0</v>
      </c>
      <c r="C44" s="10" t="s">
        <v>19</v>
      </c>
      <c r="D44" s="9">
        <v>1.0</v>
      </c>
      <c r="E44" s="9">
        <v>1.0</v>
      </c>
      <c r="F44" s="9">
        <v>1.0</v>
      </c>
      <c r="G44" s="9">
        <v>1.0</v>
      </c>
      <c r="H44" s="9">
        <v>1.0</v>
      </c>
      <c r="I44" s="9">
        <v>1.0</v>
      </c>
      <c r="J44" s="9">
        <v>1.0</v>
      </c>
      <c r="K44" s="9">
        <v>1.0</v>
      </c>
      <c r="L44" s="9">
        <v>1.0</v>
      </c>
      <c r="M44" s="9">
        <v>1.0</v>
      </c>
      <c r="N44" s="9"/>
      <c r="O44" s="9">
        <f t="shared" si="3"/>
        <v>10</v>
      </c>
      <c r="P44" s="11"/>
      <c r="Q44" s="11"/>
      <c r="R44" s="11"/>
      <c r="S44" s="11"/>
      <c r="T44" s="11"/>
      <c r="U44" s="11"/>
      <c r="V44" s="11"/>
      <c r="W44" s="11"/>
      <c r="X44" s="11"/>
      <c r="Y44" s="9"/>
      <c r="Z44" s="9"/>
    </row>
    <row r="45" ht="15.75" customHeight="1">
      <c r="A45" s="9" t="s">
        <v>59</v>
      </c>
      <c r="B45" s="10">
        <v>35.0</v>
      </c>
      <c r="C45" s="10" t="s">
        <v>19</v>
      </c>
      <c r="D45" s="9">
        <v>1.0</v>
      </c>
      <c r="E45" s="9">
        <v>1.0</v>
      </c>
      <c r="F45" s="9">
        <v>1.0</v>
      </c>
      <c r="G45" s="9">
        <v>1.0</v>
      </c>
      <c r="H45" s="9">
        <v>1.0</v>
      </c>
      <c r="I45" s="9">
        <v>1.0</v>
      </c>
      <c r="J45" s="9">
        <v>1.0</v>
      </c>
      <c r="K45" s="9">
        <v>1.0</v>
      </c>
      <c r="L45" s="9">
        <v>1.0</v>
      </c>
      <c r="M45" s="9">
        <v>1.0</v>
      </c>
      <c r="N45" s="9"/>
      <c r="O45" s="9">
        <f t="shared" si="3"/>
        <v>10</v>
      </c>
      <c r="P45" s="11"/>
      <c r="Q45" s="11"/>
      <c r="R45" s="11"/>
      <c r="S45" s="11"/>
      <c r="T45" s="11"/>
      <c r="U45" s="11"/>
      <c r="V45" s="11"/>
      <c r="W45" s="11"/>
      <c r="X45" s="11"/>
      <c r="Y45" s="9"/>
      <c r="Z45" s="9"/>
    </row>
    <row r="46" ht="15.75" customHeight="1">
      <c r="A46" s="9" t="s">
        <v>60</v>
      </c>
      <c r="B46" s="10">
        <v>30.0</v>
      </c>
      <c r="C46" s="10" t="s">
        <v>16</v>
      </c>
      <c r="D46" s="9">
        <v>1.0</v>
      </c>
      <c r="E46" s="9">
        <v>1.0</v>
      </c>
      <c r="F46" s="9">
        <v>1.0</v>
      </c>
      <c r="G46" s="9">
        <v>1.0</v>
      </c>
      <c r="H46" s="9">
        <v>1.0</v>
      </c>
      <c r="I46" s="9">
        <v>1.0</v>
      </c>
      <c r="J46" s="9">
        <v>1.0</v>
      </c>
      <c r="K46" s="9">
        <v>1.0</v>
      </c>
      <c r="L46" s="9">
        <v>1.0</v>
      </c>
      <c r="M46" s="9">
        <v>1.0</v>
      </c>
      <c r="N46" s="9"/>
      <c r="O46" s="9">
        <f t="shared" si="3"/>
        <v>10</v>
      </c>
      <c r="P46" s="11"/>
      <c r="Q46" s="11"/>
      <c r="R46" s="11"/>
      <c r="S46" s="11"/>
      <c r="T46" s="11"/>
      <c r="U46" s="11"/>
      <c r="V46" s="11"/>
      <c r="W46" s="11"/>
      <c r="X46" s="11"/>
      <c r="Y46" s="9"/>
      <c r="Z46" s="9"/>
    </row>
    <row r="47" ht="15.75" customHeight="1">
      <c r="A47" s="12" t="s">
        <v>30</v>
      </c>
      <c r="B47" s="13"/>
      <c r="C47" s="13"/>
      <c r="D47" s="12">
        <f t="shared" ref="D47:M47" si="4">SUM(D19:D46)</f>
        <v>24</v>
      </c>
      <c r="E47" s="12">
        <f t="shared" si="4"/>
        <v>27</v>
      </c>
      <c r="F47" s="12">
        <f t="shared" si="4"/>
        <v>23</v>
      </c>
      <c r="G47" s="12">
        <f t="shared" si="4"/>
        <v>22</v>
      </c>
      <c r="H47" s="12">
        <f t="shared" si="4"/>
        <v>26</v>
      </c>
      <c r="I47" s="12">
        <f t="shared" si="4"/>
        <v>28</v>
      </c>
      <c r="J47" s="12">
        <f t="shared" si="4"/>
        <v>26</v>
      </c>
      <c r="K47" s="12">
        <f t="shared" si="4"/>
        <v>26</v>
      </c>
      <c r="L47" s="12">
        <f t="shared" si="4"/>
        <v>27</v>
      </c>
      <c r="M47" s="12">
        <f t="shared" si="4"/>
        <v>19</v>
      </c>
      <c r="N47" s="12"/>
      <c r="O47" s="12">
        <f>SUM(O19:O46)</f>
        <v>248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8"/>
      <c r="Q49" s="18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9" t="s">
        <v>61</v>
      </c>
      <c r="B50" s="19" t="s">
        <v>62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20" t="s">
        <v>63</v>
      </c>
      <c r="B51" s="12" t="s">
        <v>64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20" t="s">
        <v>65</v>
      </c>
      <c r="B52" s="12" t="s">
        <v>66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20" t="s">
        <v>67</v>
      </c>
      <c r="B53" s="12" t="s">
        <v>68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23" t="s">
        <v>69</v>
      </c>
      <c r="B54" s="12" t="s">
        <v>70</v>
      </c>
      <c r="C54" s="23"/>
      <c r="D54" s="23"/>
      <c r="E54" s="23"/>
      <c r="F54" s="23"/>
      <c r="G54" s="23"/>
      <c r="H54" s="23"/>
      <c r="I54" s="23"/>
      <c r="J54" s="22"/>
      <c r="K54" s="22"/>
      <c r="L54" s="2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23" t="s">
        <v>71</v>
      </c>
      <c r="B55" s="12" t="s">
        <v>72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20" t="s">
        <v>73</v>
      </c>
      <c r="B56" s="12" t="s">
        <v>74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20" t="s">
        <v>75</v>
      </c>
      <c r="B57" s="12" t="s">
        <v>76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20" t="s">
        <v>77</v>
      </c>
      <c r="B58" s="12" t="s">
        <v>78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20" t="s">
        <v>79</v>
      </c>
      <c r="B59" s="12" t="s">
        <v>80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4"/>
      <c r="N59" s="24"/>
      <c r="O59" s="18"/>
      <c r="P59" s="18"/>
      <c r="Q59" s="18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20" t="s">
        <v>81</v>
      </c>
      <c r="B60" s="12" t="s">
        <v>82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4"/>
      <c r="N60" s="24"/>
      <c r="O60" s="18"/>
      <c r="P60" s="18"/>
      <c r="Q60" s="18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18"/>
      <c r="P61" s="18"/>
      <c r="Q61" s="18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24" t="s">
        <v>83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18"/>
      <c r="P62" s="18"/>
      <c r="Q62" s="18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18"/>
      <c r="P63" s="18"/>
      <c r="Q63" s="18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3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3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3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3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3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3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3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3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3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3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3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3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3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3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3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3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3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3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3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3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3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3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3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3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3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3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3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3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3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3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3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3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3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3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3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3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3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3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3"/>
      <c r="C135" s="1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3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3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3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3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3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3"/>
      <c r="C141" s="13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3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3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3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3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3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3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3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3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3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3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3"/>
      <c r="C152" s="13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3"/>
      <c r="C153" s="1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3"/>
      <c r="C154" s="13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3"/>
      <c r="C155" s="13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3"/>
      <c r="C156" s="13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3"/>
      <c r="C157" s="1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3"/>
      <c r="C158" s="13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3"/>
      <c r="C159" s="13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3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3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3"/>
      <c r="C162" s="1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3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3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3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3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3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3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3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3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3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3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3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3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3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3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3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3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3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3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3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3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3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3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3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3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3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3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3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3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3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3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3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3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3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3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3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3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3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3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3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3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3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3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3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3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3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3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3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3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3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3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3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3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3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3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3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3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3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3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3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3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3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3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3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3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3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3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3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3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3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3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3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3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3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3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3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3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3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3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3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3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3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3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3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3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3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3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3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3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3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3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3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3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3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3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3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3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3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3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3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3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3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3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3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3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3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3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3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3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3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3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3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3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3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3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3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3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3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3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3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3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3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3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3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3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3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3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3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3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3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3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3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3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3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3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3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3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3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3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3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3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3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3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3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3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3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3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3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3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3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3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3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3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3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3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3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3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3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3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3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3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3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3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3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3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3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3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3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3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3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3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3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3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3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3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3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3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3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3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3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3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3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3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3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3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3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3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3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3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3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3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3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3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3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3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3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3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3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3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3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3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3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3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3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3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3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3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3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3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3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3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3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3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3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3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3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3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3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3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3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3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3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3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3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3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3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3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3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3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3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3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3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3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3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3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3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3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3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3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3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3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3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3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3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3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3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3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3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3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3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3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3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3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3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3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3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3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3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3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3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3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3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3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3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3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3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3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3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3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3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3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3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3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3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3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3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3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3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3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3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3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3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3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3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3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3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3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3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3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3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3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3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3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3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3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3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3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3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3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3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3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3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3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3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3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3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3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3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3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3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3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3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3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3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3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3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3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3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3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3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3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3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3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3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3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3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3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3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3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3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3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3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3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3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3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3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3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3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3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3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3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3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3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3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3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3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3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3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3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3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3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3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3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3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3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3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3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3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3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3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3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3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3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3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3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3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3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3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3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3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3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3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3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3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3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3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3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3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3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3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3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3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3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3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3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3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3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3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3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3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3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3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3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3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3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3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3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3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3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3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3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3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3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3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3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3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3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3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3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3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3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3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3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3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3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3"/>
      <c r="C577" s="13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3"/>
      <c r="C578" s="13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3"/>
      <c r="C579" s="13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3"/>
      <c r="C580" s="13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3"/>
      <c r="C581" s="13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3"/>
      <c r="C582" s="13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3"/>
      <c r="C583" s="13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3"/>
      <c r="C584" s="13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3"/>
      <c r="C585" s="13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3"/>
      <c r="C586" s="13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3"/>
      <c r="C587" s="13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3"/>
      <c r="C588" s="13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3"/>
      <c r="C589" s="13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3"/>
      <c r="C590" s="13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3"/>
      <c r="C591" s="13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3"/>
      <c r="C592" s="13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3"/>
      <c r="C593" s="13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3"/>
      <c r="C594" s="13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3"/>
      <c r="C595" s="13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3"/>
      <c r="C596" s="13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3"/>
      <c r="C597" s="13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3"/>
      <c r="C598" s="13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3"/>
      <c r="C599" s="13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3"/>
      <c r="C600" s="13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3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3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3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3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3"/>
      <c r="C605" s="13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3"/>
      <c r="C606" s="13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3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3"/>
      <c r="C608" s="13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3"/>
      <c r="C609" s="13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3"/>
      <c r="C610" s="13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3"/>
      <c r="C611" s="13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3"/>
      <c r="C612" s="13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3"/>
      <c r="C613" s="13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3"/>
      <c r="C614" s="13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3"/>
      <c r="C615" s="13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3"/>
      <c r="C616" s="13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3"/>
      <c r="C617" s="13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3"/>
      <c r="C618" s="13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3"/>
      <c r="C619" s="13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3"/>
      <c r="C620" s="13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3"/>
      <c r="C621" s="13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3"/>
      <c r="C622" s="13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3"/>
      <c r="C623" s="13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3"/>
      <c r="C624" s="13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3"/>
      <c r="C625" s="13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3"/>
      <c r="C626" s="13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3"/>
      <c r="C627" s="13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3"/>
      <c r="C628" s="13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3"/>
      <c r="C629" s="13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3"/>
      <c r="C630" s="13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3"/>
      <c r="C631" s="13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3"/>
      <c r="C632" s="13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3"/>
      <c r="C633" s="13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3"/>
      <c r="C634" s="13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3"/>
      <c r="C635" s="13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3"/>
      <c r="C636" s="13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3"/>
      <c r="C637" s="13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3"/>
      <c r="C638" s="13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3"/>
      <c r="C639" s="13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3"/>
      <c r="C640" s="13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3"/>
      <c r="C641" s="13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3"/>
      <c r="C642" s="13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3"/>
      <c r="C643" s="13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3"/>
      <c r="C644" s="13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3"/>
      <c r="C645" s="13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3"/>
      <c r="C646" s="13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3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3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3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3"/>
      <c r="C650" s="13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3"/>
      <c r="C651" s="13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3"/>
      <c r="C652" s="13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3"/>
      <c r="C653" s="13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3"/>
      <c r="C654" s="13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3"/>
      <c r="C655" s="13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3"/>
      <c r="C656" s="13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3"/>
      <c r="C657" s="13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3"/>
      <c r="C658" s="13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3"/>
      <c r="C659" s="13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3"/>
      <c r="C660" s="13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3"/>
      <c r="C661" s="13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3"/>
      <c r="C662" s="13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3"/>
      <c r="C663" s="13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3"/>
      <c r="C664" s="13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3"/>
      <c r="C665" s="13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3"/>
      <c r="C666" s="13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3"/>
      <c r="C667" s="13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3"/>
      <c r="C668" s="13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3"/>
      <c r="C669" s="13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3"/>
      <c r="C670" s="13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3"/>
      <c r="C671" s="13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3"/>
      <c r="C672" s="13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3"/>
      <c r="C673" s="13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3"/>
      <c r="C674" s="13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3"/>
      <c r="C675" s="13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3"/>
      <c r="C676" s="13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3"/>
      <c r="C677" s="13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3"/>
      <c r="C678" s="13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3"/>
      <c r="C679" s="13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3"/>
      <c r="C680" s="13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3"/>
      <c r="C681" s="13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3"/>
      <c r="C682" s="13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3"/>
      <c r="C683" s="13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3"/>
      <c r="C684" s="13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3"/>
      <c r="C685" s="13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3"/>
      <c r="C686" s="13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3"/>
      <c r="C687" s="13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3"/>
      <c r="C688" s="13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3"/>
      <c r="C689" s="13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3"/>
      <c r="C690" s="13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3"/>
      <c r="C691" s="13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3"/>
      <c r="C692" s="13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3"/>
      <c r="C693" s="13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3"/>
      <c r="C694" s="13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3"/>
      <c r="C695" s="13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3"/>
      <c r="C696" s="13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3"/>
      <c r="C697" s="13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3"/>
      <c r="C698" s="13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3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3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3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3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3"/>
      <c r="C703" s="13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3"/>
      <c r="C704" s="13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3"/>
      <c r="C705" s="13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3"/>
      <c r="C706" s="13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3"/>
      <c r="C707" s="13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3"/>
      <c r="C708" s="13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3"/>
      <c r="C709" s="13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3"/>
      <c r="C710" s="13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3"/>
      <c r="C711" s="13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3"/>
      <c r="C712" s="13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3"/>
      <c r="C713" s="13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3"/>
      <c r="C714" s="13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3"/>
      <c r="C715" s="13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3"/>
      <c r="C716" s="13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3"/>
      <c r="C717" s="13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3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3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3"/>
      <c r="C720" s="13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3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3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3"/>
      <c r="C723" s="13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3"/>
      <c r="C724" s="13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3"/>
      <c r="C725" s="13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3"/>
      <c r="C726" s="13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3"/>
      <c r="C727" s="13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3"/>
      <c r="C728" s="13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3"/>
      <c r="C729" s="13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3"/>
      <c r="C730" s="13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3"/>
      <c r="C731" s="13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3"/>
      <c r="C732" s="13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3"/>
      <c r="C733" s="13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3"/>
      <c r="C734" s="13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3"/>
      <c r="C735" s="13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3"/>
      <c r="C736" s="13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3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3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3"/>
      <c r="C739" s="13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3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3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3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3"/>
      <c r="C743" s="13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3"/>
      <c r="C744" s="13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3"/>
      <c r="C745" s="13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3"/>
      <c r="C746" s="13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3"/>
      <c r="C747" s="13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3"/>
      <c r="C748" s="13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3"/>
      <c r="C749" s="13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3"/>
      <c r="C750" s="13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3"/>
      <c r="C751" s="13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3"/>
      <c r="C752" s="13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3"/>
      <c r="C753" s="13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3"/>
      <c r="C754" s="13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3"/>
      <c r="C755" s="13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3"/>
      <c r="C756" s="13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3"/>
      <c r="C757" s="13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3"/>
      <c r="C758" s="13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3"/>
      <c r="C759" s="13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3"/>
      <c r="C760" s="13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3"/>
      <c r="C761" s="13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3"/>
      <c r="C762" s="13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3"/>
      <c r="C763" s="13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3"/>
      <c r="C764" s="13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3"/>
      <c r="C765" s="13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3"/>
      <c r="C766" s="13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3"/>
      <c r="C767" s="13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3"/>
      <c r="C768" s="13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3"/>
      <c r="C769" s="13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3"/>
      <c r="C770" s="13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3"/>
      <c r="C771" s="13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3"/>
      <c r="C772" s="13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3"/>
      <c r="C773" s="13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3"/>
      <c r="C774" s="13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3"/>
      <c r="C775" s="13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3"/>
      <c r="C776" s="13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3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3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3"/>
      <c r="C779" s="13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3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3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3"/>
      <c r="C782" s="13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3"/>
      <c r="C783" s="13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3"/>
      <c r="C784" s="13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3"/>
      <c r="C785" s="13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3"/>
      <c r="C786" s="13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3"/>
      <c r="C787" s="13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3"/>
      <c r="C788" s="13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3"/>
      <c r="C789" s="13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3"/>
      <c r="C790" s="13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3"/>
      <c r="C791" s="13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3"/>
      <c r="C792" s="13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3"/>
      <c r="C793" s="13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3"/>
      <c r="C794" s="13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3"/>
      <c r="C795" s="13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3"/>
      <c r="C796" s="13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3"/>
      <c r="C797" s="13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3"/>
      <c r="C798" s="13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3"/>
      <c r="C799" s="13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3"/>
      <c r="C800" s="13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3"/>
      <c r="C801" s="13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3"/>
      <c r="C802" s="13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3"/>
      <c r="C803" s="13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3"/>
      <c r="C804" s="13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3"/>
      <c r="C805" s="13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3"/>
      <c r="C806" s="13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3"/>
      <c r="C807" s="13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3"/>
      <c r="C808" s="13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3"/>
      <c r="C809" s="13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3"/>
      <c r="C810" s="13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3"/>
      <c r="C811" s="13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3"/>
      <c r="C812" s="13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3"/>
      <c r="C813" s="13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3"/>
      <c r="C814" s="13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3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3"/>
      <c r="C816" s="13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3"/>
      <c r="C817" s="13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3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3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3"/>
      <c r="C820" s="13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3"/>
      <c r="C821" s="13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3"/>
      <c r="C822" s="13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3"/>
      <c r="C823" s="13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3"/>
      <c r="C824" s="13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3"/>
      <c r="C825" s="13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3"/>
      <c r="C826" s="13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3"/>
      <c r="C827" s="13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3"/>
      <c r="C828" s="13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3"/>
      <c r="C829" s="13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3"/>
      <c r="C830" s="13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3"/>
      <c r="C831" s="13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3"/>
      <c r="C832" s="13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3"/>
      <c r="C833" s="13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3"/>
      <c r="C834" s="13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3"/>
      <c r="C835" s="13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3"/>
      <c r="C836" s="13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3"/>
      <c r="C837" s="13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3"/>
      <c r="C838" s="13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3"/>
      <c r="C839" s="13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3"/>
      <c r="C840" s="13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3"/>
      <c r="C841" s="13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3"/>
      <c r="C842" s="13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3"/>
      <c r="C843" s="13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3"/>
      <c r="C844" s="13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3"/>
      <c r="C845" s="13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3"/>
      <c r="C846" s="13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3"/>
      <c r="C847" s="13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3"/>
      <c r="C848" s="13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3"/>
      <c r="C849" s="13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3"/>
      <c r="C850" s="13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3"/>
      <c r="C851" s="13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3"/>
      <c r="C852" s="13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3"/>
      <c r="C853" s="13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3"/>
      <c r="C854" s="13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3"/>
      <c r="C855" s="13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3"/>
      <c r="C856" s="13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3"/>
      <c r="C857" s="13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3"/>
      <c r="C858" s="13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3"/>
      <c r="C859" s="13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3"/>
      <c r="C860" s="13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3"/>
      <c r="C861" s="13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3"/>
      <c r="C862" s="13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3"/>
      <c r="C863" s="13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3"/>
      <c r="C864" s="13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3"/>
      <c r="C865" s="13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3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3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3"/>
      <c r="C868" s="13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3"/>
      <c r="C869" s="13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3"/>
      <c r="C870" s="13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3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3"/>
      <c r="C872" s="13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3"/>
      <c r="C873" s="13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3"/>
      <c r="C874" s="13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3"/>
      <c r="C875" s="13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3"/>
      <c r="C876" s="13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3"/>
      <c r="C877" s="13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3"/>
      <c r="C878" s="13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3"/>
      <c r="C879" s="13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3"/>
      <c r="C880" s="13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3"/>
      <c r="C881" s="13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3"/>
      <c r="C882" s="13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3"/>
      <c r="C883" s="13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3"/>
      <c r="C884" s="13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3"/>
      <c r="C885" s="13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3"/>
      <c r="C886" s="13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3"/>
      <c r="C887" s="13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3"/>
      <c r="C888" s="13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3"/>
      <c r="C889" s="13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3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3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3"/>
      <c r="C892" s="13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3"/>
      <c r="C893" s="13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3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3"/>
      <c r="C895" s="13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3"/>
      <c r="C896" s="13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3"/>
      <c r="C897" s="13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3"/>
      <c r="C898" s="13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3"/>
      <c r="C899" s="13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3"/>
      <c r="C900" s="13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3"/>
      <c r="C901" s="13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3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3"/>
      <c r="C903" s="13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3"/>
      <c r="C904" s="13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3"/>
      <c r="C905" s="13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3"/>
      <c r="C906" s="13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3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3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3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3"/>
      <c r="C910" s="13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3"/>
      <c r="C911" s="13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3"/>
      <c r="C912" s="13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3"/>
      <c r="C913" s="13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3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3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3"/>
      <c r="C916" s="13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3"/>
      <c r="C917" s="13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3"/>
      <c r="C918" s="13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3"/>
      <c r="C919" s="13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3"/>
      <c r="C920" s="13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3"/>
      <c r="C921" s="13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3"/>
      <c r="C922" s="13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3"/>
      <c r="C923" s="13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3"/>
      <c r="C924" s="13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3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3"/>
      <c r="C926" s="13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3"/>
      <c r="C927" s="13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3"/>
      <c r="C928" s="13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3"/>
      <c r="C929" s="13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3"/>
      <c r="C930" s="13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3"/>
      <c r="C931" s="13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3"/>
      <c r="C932" s="13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3"/>
      <c r="C933" s="13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3"/>
      <c r="C934" s="13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3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3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3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3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3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3"/>
      <c r="C940" s="13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3"/>
      <c r="C941" s="13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3"/>
      <c r="C942" s="13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3"/>
      <c r="C943" s="13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3"/>
      <c r="C944" s="13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3"/>
      <c r="C945" s="13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3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3"/>
      <c r="C947" s="1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3"/>
      <c r="C948" s="13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3"/>
      <c r="C949" s="1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3"/>
      <c r="C950" s="1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3"/>
      <c r="C951" s="1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3"/>
      <c r="C952" s="13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3"/>
      <c r="C953" s="13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3"/>
      <c r="C954" s="13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3"/>
      <c r="C955" s="13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3"/>
      <c r="C956" s="13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3"/>
      <c r="C957" s="13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3"/>
      <c r="C958" s="13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3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3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3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3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3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3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3"/>
      <c r="C965" s="13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3"/>
      <c r="C966" s="13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3"/>
      <c r="C967" s="13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3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3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3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3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3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3"/>
      <c r="C973" s="13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3"/>
      <c r="C974" s="13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3"/>
      <c r="C975" s="13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3"/>
      <c r="C976" s="13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3"/>
      <c r="C977" s="13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3"/>
      <c r="C978" s="13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3"/>
      <c r="C979" s="13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13"/>
      <c r="C980" s="13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13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13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13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13"/>
      <c r="C984" s="13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13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13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13"/>
      <c r="C987" s="13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13"/>
      <c r="C988" s="13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13"/>
      <c r="C989" s="13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13"/>
      <c r="C990" s="13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13"/>
      <c r="C991" s="13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13"/>
      <c r="C992" s="13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13"/>
      <c r="C993" s="13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13"/>
      <c r="C994" s="13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13"/>
      <c r="C995" s="13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13"/>
      <c r="C996" s="13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13"/>
      <c r="C997" s="13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13"/>
      <c r="C998" s="13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13"/>
      <c r="C999" s="13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13"/>
      <c r="C1000" s="13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ht="15.75" customHeight="1">
      <c r="A1001" s="12"/>
      <c r="B1001" s="13"/>
      <c r="C1001" s="13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</sheetData>
  <mergeCells count="1">
    <mergeCell ref="A1:O1"/>
  </mergeCells>
  <printOptions/>
  <pageMargins bottom="0.75" footer="0.0" header="0.0" left="0.7" right="0.7" top="0.75"/>
  <pageSetup orientation="landscape"/>
  <headerFooter>
    <oddHeader>&amp;L&amp;D&amp;CSL COUNTY ENVIRONMENTAL VOTES 2021 SPONSOR= 2; VOTE FOR= 1; VOTE AGAINST= -1; NO VOTE= 0.  GREEN = ABOVE AVERAGE; RED = BELOW&amp;R&amp;P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2021-05-17T20:36:55Z</dcterms:created>
  <dc:creator>bryan</dc:creator>
</cp:coreProperties>
</file>